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J16"/>
  <c r="I16"/>
  <c r="H16"/>
  <c r="G16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<sst xmlns="http://schemas.openxmlformats.org/spreadsheetml/2006/main" count="51" uniqueCount="47">
  <si>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</si>
  <si>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</si>
  <si>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</si>
  <si>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</si>
  <si>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</si>
  <si>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</si>
  <si>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</si>
  <si>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</si>
  <si>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</si>
  <si>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</si>
  <si>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</si>
  <si>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</si>
  <si>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</si>
  <si>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</si>
  <si>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</si>
  <si>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</si>
  <si>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</si>
  <si>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</si>
  <si>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</si>
  <si>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</si>
  <si>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</si>
  <si>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</si>
  <si>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</si>
  <si>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</si>
  <si>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</si>
  <si>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</si>
  <si>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</si>
  <si>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</si>
  <si>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</si>
  <si>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54-23гн-2020</t>
  </si>
  <si>
    <t>Кофейный напиток с молоком</t>
  </si>
  <si>
    <t>53-19з-2020</t>
  </si>
  <si>
    <t>Масло сливочное (порциями)</t>
  </si>
  <si>
    <t>54-25.1к-2020</t>
  </si>
  <si>
    <t>Каша жидкая молочная рисовая</t>
  </si>
  <si>
    <t>Суп картофельный с клецками</t>
  </si>
  <si>
    <t>250</t>
  </si>
  <si>
    <t>Винегрет овощной</t>
  </si>
  <si>
    <t>108/109</t>
  </si>
  <si>
    <t>Макаронные изделия отварные с маслом</t>
  </si>
  <si>
    <t>Биточек припущенный из кур</t>
  </si>
  <si>
    <t>54-32хн-2020</t>
  </si>
  <si>
    <t>Компот из свежих яблок</t>
  </si>
  <si>
    <t>Хлеб ржаной</t>
  </si>
  <si>
    <t>Мандарин</t>
  </si>
  <si>
    <t>хлеб</t>
  </si>
  <si>
    <t>кисломол.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</si>
</sst>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6" xfId="0" applyFont="1" applyBorder="1"/>
    <xf numFmtId="0" fontId="0" fillId="0" borderId="16" xfId="0" applyBorder="1"/>
    <xf numFmtId="0" fontId="0" fillId="0" borderId="15" xfId="0" applyFont="1" applyBorder="1"/>
    <xf numFmtId="1" fontId="0" fillId="2" borderId="6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Fon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3" borderId="16" xfId="0" applyFill="1" applyBorder="1"/>
    <xf numFmtId="0" fontId="0" fillId="5" borderId="18" xfId="0" applyFill="1" applyBorder="1"/>
    <xf numFmtId="1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showGridLines="0" showRowColHeaders="0" tabSelected="1" workbookViewId="0">
      <selection activeCell="F14" sqref="F14:F2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25</v>
      </c>
      <c r="C1" s="65"/>
      <c r="D1" s="65"/>
      <c r="E1" t="s">
        <v>1</v>
      </c>
      <c r="F1" s="1"/>
      <c r="I1" t="s">
        <v>2</v>
      </c>
      <c r="J1" s="2">
        <v>45398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51" t="s">
        <v>14</v>
      </c>
      <c r="C4" s="7" t="s">
        <v>33</v>
      </c>
      <c r="D4" s="8" t="s">
        <v>34</v>
      </c>
      <c r="E4" s="66">
        <v>200</v>
      </c>
      <c r="F4" s="9">
        <v>16.989999999999998</v>
      </c>
      <c r="G4" s="9">
        <v>184.5</v>
      </c>
      <c r="H4" s="9">
        <v>5.3</v>
      </c>
      <c r="I4" s="9">
        <v>5.4</v>
      </c>
      <c r="J4" s="27">
        <v>28.7</v>
      </c>
    </row>
    <row r="5" spans="1:10">
      <c r="A5" s="10"/>
      <c r="B5" s="44"/>
      <c r="C5" s="11"/>
      <c r="D5" s="12"/>
      <c r="E5" s="29"/>
      <c r="F5" s="14"/>
      <c r="G5" s="14"/>
      <c r="H5" s="14"/>
      <c r="I5" s="14"/>
      <c r="J5" s="26"/>
    </row>
    <row r="6" spans="1:10">
      <c r="A6" s="10"/>
      <c r="B6" s="49" t="s">
        <v>15</v>
      </c>
      <c r="C6" s="11" t="s">
        <v>29</v>
      </c>
      <c r="D6" s="12" t="s">
        <v>30</v>
      </c>
      <c r="E6" s="29">
        <v>200</v>
      </c>
      <c r="F6" s="14">
        <v>10.5</v>
      </c>
      <c r="G6" s="14">
        <v>86</v>
      </c>
      <c r="H6" s="14">
        <v>3.9</v>
      </c>
      <c r="I6" s="14">
        <v>2.9</v>
      </c>
      <c r="J6" s="26">
        <v>11.2</v>
      </c>
    </row>
    <row r="7" spans="1:10">
      <c r="A7" s="10"/>
      <c r="B7" s="50" t="s">
        <v>45</v>
      </c>
      <c r="C7" s="11" t="s">
        <v>27</v>
      </c>
      <c r="D7" s="12" t="s">
        <v>28</v>
      </c>
      <c r="E7" s="29">
        <v>40</v>
      </c>
      <c r="F7" s="14">
        <v>4.16</v>
      </c>
      <c r="G7" s="14">
        <v>95</v>
      </c>
      <c r="H7" s="46">
        <v>3.2</v>
      </c>
      <c r="I7" s="14">
        <v>0.4</v>
      </c>
      <c r="J7" s="26">
        <v>19.600000000000001</v>
      </c>
    </row>
    <row r="8" spans="1:10">
      <c r="A8" s="10"/>
      <c r="B8" s="67" t="s">
        <v>17</v>
      </c>
      <c r="C8" s="11" t="s">
        <v>27</v>
      </c>
      <c r="D8" s="12" t="s">
        <v>44</v>
      </c>
      <c r="E8" s="29">
        <v>100</v>
      </c>
      <c r="F8" s="14">
        <v>24.48</v>
      </c>
      <c r="G8" s="46">
        <v>35</v>
      </c>
      <c r="H8" s="14">
        <v>0.8</v>
      </c>
      <c r="I8" s="14">
        <v>0.2</v>
      </c>
      <c r="J8" s="26">
        <v>7.5</v>
      </c>
    </row>
    <row r="9" spans="1:10" ht="15.75" thickBot="1">
      <c r="A9" s="16"/>
      <c r="B9" s="68" t="s">
        <v>46</v>
      </c>
      <c r="C9" s="17" t="s">
        <v>31</v>
      </c>
      <c r="D9" s="18" t="s">
        <v>32</v>
      </c>
      <c r="E9" s="69">
        <v>20</v>
      </c>
      <c r="F9" s="20">
        <v>19.7</v>
      </c>
      <c r="G9" s="61">
        <v>132.19999999999999</v>
      </c>
      <c r="H9" s="20">
        <v>0.2</v>
      </c>
      <c r="I9" s="20">
        <v>14.5</v>
      </c>
      <c r="J9" s="62">
        <v>0.3</v>
      </c>
    </row>
    <row r="10" spans="1:10">
      <c r="A10" s="6" t="s">
        <v>16</v>
      </c>
      <c r="B10" s="54"/>
      <c r="C10" s="55"/>
      <c r="D10" s="56"/>
      <c r="E10" s="57"/>
      <c r="F10" s="58"/>
      <c r="G10" s="59"/>
      <c r="H10" s="58"/>
      <c r="I10" s="58"/>
      <c r="J10" s="60"/>
    </row>
    <row r="11" spans="1:10">
      <c r="A11" s="10"/>
      <c r="B11" s="44"/>
      <c r="C11" s="11"/>
      <c r="D11" s="12"/>
      <c r="E11" s="29"/>
      <c r="F11" s="14"/>
      <c r="G11" s="13"/>
      <c r="H11" s="13"/>
      <c r="I11" s="13"/>
      <c r="J11" s="15"/>
    </row>
    <row r="12" spans="1:10">
      <c r="A12" s="10"/>
      <c r="B12" s="44"/>
      <c r="C12" s="11"/>
      <c r="D12" s="12"/>
      <c r="E12" s="29"/>
      <c r="F12" s="14"/>
      <c r="G12" s="13"/>
      <c r="H12" s="13"/>
      <c r="I12" s="13"/>
      <c r="J12" s="15"/>
    </row>
    <row r="13" spans="1:10" ht="15.75" thickBot="1">
      <c r="A13" s="16"/>
      <c r="B13" s="45"/>
      <c r="C13" s="21"/>
      <c r="D13" s="22"/>
      <c r="E13" s="30"/>
      <c r="F13" s="24"/>
      <c r="G13" s="23"/>
      <c r="H13" s="23"/>
      <c r="I13" s="23"/>
      <c r="J13" s="25"/>
    </row>
    <row r="14" spans="1:10">
      <c r="A14" s="10" t="s">
        <v>18</v>
      </c>
      <c r="B14" s="51" t="s">
        <v>19</v>
      </c>
      <c r="C14" s="7">
        <v>71</v>
      </c>
      <c r="D14" s="8" t="s">
        <v>37</v>
      </c>
      <c r="E14" s="52">
        <v>60</v>
      </c>
      <c r="F14" s="9">
        <v>4.37</v>
      </c>
      <c r="G14" s="9">
        <v>75.06</v>
      </c>
      <c r="H14" s="9">
        <v>0.84</v>
      </c>
      <c r="I14" s="9">
        <v>12.05</v>
      </c>
      <c r="J14" s="27">
        <v>4.37</v>
      </c>
    </row>
    <row r="15" spans="1:10">
      <c r="A15" s="10"/>
      <c r="B15" s="49" t="s">
        <v>20</v>
      </c>
      <c r="C15" s="11" t="s">
        <v>38</v>
      </c>
      <c r="D15" s="12" t="s">
        <v>35</v>
      </c>
      <c r="E15" s="28" t="s">
        <v>36</v>
      </c>
      <c r="F15" s="14">
        <v>9.68</v>
      </c>
      <c r="G15" s="14">
        <v>144.25</v>
      </c>
      <c r="H15" s="14">
        <v>4.33</v>
      </c>
      <c r="I15" s="14">
        <v>7.39</v>
      </c>
      <c r="J15" s="26">
        <v>18.79</v>
      </c>
    </row>
    <row r="16" spans="1:10">
      <c r="A16" s="10"/>
      <c r="B16" s="49" t="s">
        <v>21</v>
      </c>
      <c r="C16" s="11">
        <v>412</v>
      </c>
      <c r="D16" s="12" t="s">
        <v>40</v>
      </c>
      <c r="E16" s="13">
        <v>100</v>
      </c>
      <c r="F16" s="14">
        <v>58.5</v>
      </c>
      <c r="G16" s="14">
        <f>1.25*149.34</f>
        <v>186.67500000000001</v>
      </c>
      <c r="H16" s="14">
        <f>1.25*12</f>
        <v>15</v>
      </c>
      <c r="I16" s="14">
        <f>1.25*8.57</f>
        <v>10.7125</v>
      </c>
      <c r="J16" s="26">
        <f>1.25*7.43</f>
        <v>9.2874999999999996</v>
      </c>
    </row>
    <row r="17" spans="1:11">
      <c r="A17" s="10"/>
      <c r="B17" s="49" t="s">
        <v>22</v>
      </c>
      <c r="C17" s="11">
        <v>204</v>
      </c>
      <c r="D17" s="12" t="s">
        <v>39</v>
      </c>
      <c r="E17" s="13">
        <v>160</v>
      </c>
      <c r="F17" s="14">
        <v>8.6</v>
      </c>
      <c r="G17" s="14">
        <v>219.2</v>
      </c>
      <c r="H17" s="14">
        <v>6.19</v>
      </c>
      <c r="I17" s="14">
        <v>7.2</v>
      </c>
      <c r="J17" s="26">
        <v>34.11</v>
      </c>
    </row>
    <row r="18" spans="1:11">
      <c r="A18" s="10"/>
      <c r="B18" s="53" t="s">
        <v>26</v>
      </c>
      <c r="C18" s="48" t="s">
        <v>41</v>
      </c>
      <c r="D18" s="12" t="s">
        <v>42</v>
      </c>
      <c r="E18" s="29">
        <v>200</v>
      </c>
      <c r="F18" s="14">
        <v>5.12</v>
      </c>
      <c r="G18" s="46">
        <v>41.5</v>
      </c>
      <c r="H18" s="14">
        <v>0.15</v>
      </c>
      <c r="I18" s="14">
        <v>0.14000000000000001</v>
      </c>
      <c r="J18" s="47">
        <v>9.93</v>
      </c>
    </row>
    <row r="19" spans="1:11">
      <c r="A19" s="10"/>
      <c r="B19" s="49" t="s">
        <v>23</v>
      </c>
      <c r="C19" s="11" t="s">
        <v>27</v>
      </c>
      <c r="D19" s="12" t="s">
        <v>28</v>
      </c>
      <c r="E19" s="13">
        <v>25</v>
      </c>
      <c r="F19" s="14">
        <v>2.6</v>
      </c>
      <c r="G19" s="14">
        <f>1.75*47.47</f>
        <v>83.072499999999991</v>
      </c>
      <c r="H19" s="14">
        <f>1.75*1.6</f>
        <v>2.8000000000000003</v>
      </c>
      <c r="I19" s="14">
        <f>1.75*0.2</f>
        <v>0.35000000000000003</v>
      </c>
      <c r="J19" s="26">
        <f>1.75*9.8</f>
        <v>17.150000000000002</v>
      </c>
    </row>
    <row r="20" spans="1:11">
      <c r="A20" s="10"/>
      <c r="B20" s="49" t="s">
        <v>24</v>
      </c>
      <c r="C20" s="11" t="s">
        <v>27</v>
      </c>
      <c r="D20" s="12" t="s">
        <v>43</v>
      </c>
      <c r="E20" s="13">
        <v>30</v>
      </c>
      <c r="F20" s="14">
        <v>1.83</v>
      </c>
      <c r="G20" s="14">
        <v>58.7</v>
      </c>
      <c r="H20" s="14">
        <v>2</v>
      </c>
      <c r="I20" s="14">
        <v>0.4</v>
      </c>
      <c r="J20" s="26">
        <v>11.9</v>
      </c>
    </row>
    <row r="21" spans="1:11" ht="15.75" thickBot="1">
      <c r="A21" s="16"/>
      <c r="B21" s="63"/>
      <c r="C21" s="17"/>
      <c r="D21" s="18"/>
      <c r="E21" s="19"/>
      <c r="F21" s="20"/>
      <c r="G21" s="20"/>
      <c r="H21" s="20"/>
      <c r="I21" s="20"/>
      <c r="J21" s="62"/>
    </row>
    <row r="23" spans="1:11" ht="15.75">
      <c r="D23" s="31"/>
      <c r="E23" s="32"/>
      <c r="F23" s="33"/>
      <c r="G23" s="34"/>
      <c r="H23" s="34"/>
      <c r="I23" s="34"/>
      <c r="J23" s="34"/>
      <c r="K23" s="35"/>
    </row>
    <row r="24" spans="1:11" ht="15.75">
      <c r="D24" s="36"/>
      <c r="E24" s="37"/>
      <c r="F24" s="37"/>
      <c r="G24" s="37"/>
      <c r="H24" s="37"/>
      <c r="I24" s="37"/>
      <c r="J24" s="37"/>
      <c r="K24" s="37"/>
    </row>
    <row r="25" spans="1:11" ht="15.75">
      <c r="D25" s="38"/>
      <c r="E25" s="39"/>
      <c r="F25" s="33"/>
      <c r="G25" s="34"/>
      <c r="H25" s="34"/>
      <c r="I25" s="34"/>
      <c r="J25" s="34"/>
      <c r="K25" s="40"/>
    </row>
    <row r="26" spans="1:11" ht="15.75">
      <c r="D26" s="41"/>
      <c r="E26" s="32"/>
      <c r="F26" s="37"/>
      <c r="G26" s="42"/>
      <c r="H26" s="42"/>
      <c r="I26" s="42"/>
      <c r="J26" s="42"/>
      <c r="K26" s="35"/>
    </row>
    <row r="27" spans="1:11" ht="15.75">
      <c r="D27" s="43"/>
      <c r="E27" s="39"/>
      <c r="F27" s="33"/>
      <c r="G27" s="34"/>
      <c r="H27" s="34"/>
      <c r="I27" s="34"/>
      <c r="J27" s="34"/>
      <c r="K27" s="4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2024-01-09T08:43:16Z</cp:lastPrinted>
  <dcterms:created xsi:type="dcterms:W3CDTF">2015-06-05T18:19:34Z</dcterms:created>
  <dcterms:modified xsi:type="dcterms:W3CDTF">2024-04-03T07:54:09Z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