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/>
  <c r="I18"/>
  <c r="H18"/>
  <c r="G18"/>
  <c r="J15"/>
  <c r="I15"/>
  <c r="H15"/>
  <c r="G15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<sst xmlns="http://schemas.openxmlformats.org/spreadsheetml/2006/main" count="55" uniqueCount="50">
  <si>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</si>
  <si>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</si>
  <si>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</si>
  <si>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</si>
  <si>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</si>
  <si>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</si>
  <si>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</si>
  <si>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</si>
  <si>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</si>
  <si>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</si>
  <si>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</si>
  <si>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</si>
  <si>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</si>
  <si>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</si>
  <si>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</si>
  <si>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</si>
  <si>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</si>
  <si>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</si>
  <si>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</si>
  <si>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</si>
  <si>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</si>
  <si>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</si>
  <si>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</si>
  <si>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</si>
  <si>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</si>
  <si>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</si>
  <si>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</si>
  <si>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</si>
  <si>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</si>
  <si>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150</t>
  </si>
  <si>
    <t>200</t>
  </si>
  <si>
    <t>54-3з-2020</t>
  </si>
  <si>
    <t>Помидор в нарезке</t>
  </si>
  <si>
    <t>60</t>
  </si>
  <si>
    <t>54-4о-2020</t>
  </si>
  <si>
    <t>Омлет с сыром</t>
  </si>
  <si>
    <t>54-2гн-2020</t>
  </si>
  <si>
    <t>Чай с сахаром</t>
  </si>
  <si>
    <t>Апельсин</t>
  </si>
  <si>
    <t>54-7з-2020</t>
  </si>
  <si>
    <t>Салат из белокочанной капусты</t>
  </si>
  <si>
    <t>Суп картофельный с бобовыми (фасолевый)</t>
  </si>
  <si>
    <t>250</t>
  </si>
  <si>
    <t>290/759</t>
  </si>
  <si>
    <t>Птица тушеная в соусе</t>
  </si>
  <si>
    <t>Рис отварной</t>
  </si>
  <si>
    <t>Хлеб ржаной</t>
  </si>
  <si>
    <t>54-13хн-2020</t>
  </si>
  <si>
    <t>Напиток из шиповника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</si>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</sst>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t="s">
        <v>1</v>
      </c>
      <c r="F1" s="1"/>
      <c r="I1" t="s">
        <v>2</v>
      </c>
      <c r="J1" s="2">
        <v>45341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34</v>
      </c>
      <c r="D4" s="8" t="s">
        <v>35</v>
      </c>
      <c r="E4" s="37" t="s">
        <v>29</v>
      </c>
      <c r="F4" s="9">
        <v>56.51</v>
      </c>
      <c r="G4" s="32">
        <v>315.8</v>
      </c>
      <c r="H4" s="9">
        <v>19</v>
      </c>
      <c r="I4" s="9">
        <v>25.3</v>
      </c>
      <c r="J4" s="33">
        <v>3</v>
      </c>
    </row>
    <row r="5" spans="1:10">
      <c r="A5" s="10"/>
      <c r="B5" s="62" t="s">
        <v>15</v>
      </c>
      <c r="C5" s="11" t="s">
        <v>36</v>
      </c>
      <c r="D5" s="12" t="s">
        <v>37</v>
      </c>
      <c r="E5" s="34" t="s">
        <v>30</v>
      </c>
      <c r="F5" s="14">
        <v>0.91</v>
      </c>
      <c r="G5" s="55">
        <v>26.8</v>
      </c>
      <c r="H5" s="14">
        <v>0.2</v>
      </c>
      <c r="I5" s="14">
        <v>0</v>
      </c>
      <c r="J5" s="31">
        <v>6.4</v>
      </c>
    </row>
    <row r="6" spans="1:10">
      <c r="A6" s="10"/>
      <c r="B6" s="61" t="s">
        <v>49</v>
      </c>
      <c r="C6" s="11" t="s">
        <v>27</v>
      </c>
      <c r="D6" s="12" t="s">
        <v>28</v>
      </c>
      <c r="E6" s="35">
        <v>30</v>
      </c>
      <c r="F6" s="14">
        <v>3.09</v>
      </c>
      <c r="G6" s="14">
        <v>71.2</v>
      </c>
      <c r="H6" s="55">
        <v>2.4</v>
      </c>
      <c r="I6" s="14">
        <v>0.3</v>
      </c>
      <c r="J6" s="31">
        <v>14.7</v>
      </c>
    </row>
    <row r="7" spans="1:10">
      <c r="A7" s="10"/>
      <c r="B7" s="66" t="s">
        <v>17</v>
      </c>
      <c r="C7" s="11" t="s">
        <v>27</v>
      </c>
      <c r="D7" s="12" t="s">
        <v>38</v>
      </c>
      <c r="E7" s="35">
        <v>160</v>
      </c>
      <c r="F7" s="14">
        <v>38.93</v>
      </c>
      <c r="G7" s="55">
        <v>60.5</v>
      </c>
      <c r="H7" s="14">
        <v>1.4</v>
      </c>
      <c r="I7" s="14">
        <v>0.3</v>
      </c>
      <c r="J7" s="31">
        <v>13</v>
      </c>
    </row>
    <row r="8" spans="1:10" ht="15.75" thickBot="1">
      <c r="A8" s="16"/>
      <c r="B8" s="67" t="s">
        <v>19</v>
      </c>
      <c r="C8" s="17" t="s">
        <v>31</v>
      </c>
      <c r="D8" s="18" t="s">
        <v>32</v>
      </c>
      <c r="E8" s="68" t="s">
        <v>33</v>
      </c>
      <c r="F8" s="20">
        <v>16.95</v>
      </c>
      <c r="G8" s="63">
        <v>12.8</v>
      </c>
      <c r="H8" s="20">
        <v>0.7</v>
      </c>
      <c r="I8" s="20">
        <v>0.1</v>
      </c>
      <c r="J8" s="64">
        <v>2.2999999999999998</v>
      </c>
    </row>
    <row r="9" spans="1:10">
      <c r="A9" s="6" t="s">
        <v>16</v>
      </c>
      <c r="B9" s="58"/>
      <c r="C9" s="22"/>
      <c r="D9" s="23"/>
      <c r="E9" s="59"/>
      <c r="F9" s="24"/>
      <c r="G9" s="60"/>
      <c r="H9" s="24"/>
      <c r="I9" s="24"/>
      <c r="J9" s="30"/>
    </row>
    <row r="10" spans="1:10">
      <c r="A10" s="10"/>
      <c r="B10" s="52"/>
      <c r="C10" s="11"/>
      <c r="D10" s="12"/>
      <c r="E10" s="35"/>
      <c r="F10" s="14"/>
      <c r="G10" s="13"/>
      <c r="H10" s="13"/>
      <c r="I10" s="13"/>
      <c r="J10" s="15"/>
    </row>
    <row r="11" spans="1:10">
      <c r="A11" s="10"/>
      <c r="B11" s="53"/>
      <c r="C11" s="25"/>
      <c r="D11" s="26"/>
      <c r="E11" s="38"/>
      <c r="F11" s="28"/>
      <c r="G11" s="27"/>
      <c r="H11" s="27"/>
      <c r="I11" s="27"/>
      <c r="J11" s="29"/>
    </row>
    <row r="12" spans="1:10" ht="15.75" thickBot="1">
      <c r="A12" s="16"/>
      <c r="B12" s="54"/>
      <c r="C12" s="17"/>
      <c r="D12" s="18"/>
      <c r="E12" s="36"/>
      <c r="F12" s="20"/>
      <c r="G12" s="19"/>
      <c r="H12" s="19"/>
      <c r="I12" s="19"/>
      <c r="J12" s="21"/>
    </row>
    <row r="13" spans="1:10">
      <c r="A13" s="10" t="s">
        <v>18</v>
      </c>
      <c r="B13" s="65" t="s">
        <v>19</v>
      </c>
      <c r="C13" s="7" t="s">
        <v>39</v>
      </c>
      <c r="D13" s="8" t="s">
        <v>40</v>
      </c>
      <c r="E13" s="69">
        <v>60</v>
      </c>
      <c r="F13" s="9">
        <v>3.77</v>
      </c>
      <c r="G13" s="9">
        <v>85.7</v>
      </c>
      <c r="H13" s="9">
        <v>1.51</v>
      </c>
      <c r="I13" s="9">
        <v>6.09</v>
      </c>
      <c r="J13" s="33">
        <v>6.24</v>
      </c>
    </row>
    <row r="14" spans="1:10" ht="30">
      <c r="A14" s="10"/>
      <c r="B14" s="62" t="s">
        <v>20</v>
      </c>
      <c r="C14" s="11">
        <v>102</v>
      </c>
      <c r="D14" s="12" t="s">
        <v>41</v>
      </c>
      <c r="E14" s="34" t="s">
        <v>42</v>
      </c>
      <c r="F14" s="14">
        <v>15.64</v>
      </c>
      <c r="G14" s="14">
        <v>167</v>
      </c>
      <c r="H14" s="14">
        <v>6.2</v>
      </c>
      <c r="I14" s="14">
        <v>5.6</v>
      </c>
      <c r="J14" s="31">
        <v>22.3</v>
      </c>
    </row>
    <row r="15" spans="1:10">
      <c r="A15" s="10"/>
      <c r="B15" s="62" t="s">
        <v>21</v>
      </c>
      <c r="C15" s="11" t="s">
        <v>43</v>
      </c>
      <c r="D15" s="12" t="s">
        <v>44</v>
      </c>
      <c r="E15" s="13">
        <v>150</v>
      </c>
      <c r="F15" s="14">
        <v>57.53</v>
      </c>
      <c r="G15" s="14">
        <f>1.25*183.6</f>
        <v>229.5</v>
      </c>
      <c r="H15" s="14">
        <f>1.25*28.03</f>
        <v>35.037500000000001</v>
      </c>
      <c r="I15" s="14">
        <f>1.25*13.64</f>
        <v>17.05</v>
      </c>
      <c r="J15" s="31">
        <f>1.25*4.21</f>
        <v>5.2625000000000002</v>
      </c>
    </row>
    <row r="16" spans="1:10">
      <c r="A16" s="10"/>
      <c r="B16" s="62" t="s">
        <v>22</v>
      </c>
      <c r="C16" s="11">
        <v>304</v>
      </c>
      <c r="D16" s="12" t="s">
        <v>45</v>
      </c>
      <c r="E16" s="13">
        <v>150</v>
      </c>
      <c r="F16" s="14">
        <v>12.83</v>
      </c>
      <c r="G16" s="14">
        <v>209.7</v>
      </c>
      <c r="H16" s="14">
        <v>3.71</v>
      </c>
      <c r="I16" s="14">
        <v>5.9</v>
      </c>
      <c r="J16" s="31">
        <v>36.700000000000003</v>
      </c>
    </row>
    <row r="17" spans="1:11">
      <c r="A17" s="10"/>
      <c r="B17" s="70" t="s">
        <v>26</v>
      </c>
      <c r="C17" s="57" t="s">
        <v>47</v>
      </c>
      <c r="D17" s="12" t="s">
        <v>48</v>
      </c>
      <c r="E17" s="35">
        <v>200</v>
      </c>
      <c r="F17" s="14">
        <v>6.98</v>
      </c>
      <c r="G17" s="55">
        <v>65.3</v>
      </c>
      <c r="H17" s="14">
        <v>0.64</v>
      </c>
      <c r="I17" s="14">
        <v>0.25</v>
      </c>
      <c r="J17" s="56">
        <v>15.15</v>
      </c>
    </row>
    <row r="18" spans="1:11">
      <c r="A18" s="10"/>
      <c r="B18" s="62" t="s">
        <v>23</v>
      </c>
      <c r="C18" s="11" t="s">
        <v>27</v>
      </c>
      <c r="D18" s="12" t="s">
        <v>28</v>
      </c>
      <c r="E18" s="13">
        <v>35</v>
      </c>
      <c r="F18" s="14">
        <v>3.61</v>
      </c>
      <c r="G18" s="14">
        <f>1.75*47.47</f>
        <v>83.072499999999991</v>
      </c>
      <c r="H18" s="14">
        <f>1.75*1.6</f>
        <v>2.8000000000000003</v>
      </c>
      <c r="I18" s="14">
        <f>1.75*0.2</f>
        <v>0.35000000000000003</v>
      </c>
      <c r="J18" s="31">
        <f>1.75*9.8</f>
        <v>17.150000000000002</v>
      </c>
    </row>
    <row r="19" spans="1:11">
      <c r="A19" s="10"/>
      <c r="B19" s="62" t="s">
        <v>24</v>
      </c>
      <c r="C19" s="11" t="s">
        <v>27</v>
      </c>
      <c r="D19" s="12" t="s">
        <v>46</v>
      </c>
      <c r="E19" s="13">
        <v>30</v>
      </c>
      <c r="F19" s="14">
        <v>1.8</v>
      </c>
      <c r="G19" s="14">
        <v>58.7</v>
      </c>
      <c r="H19" s="14">
        <v>2</v>
      </c>
      <c r="I19" s="14">
        <v>0.4</v>
      </c>
      <c r="J19" s="31">
        <v>11.9</v>
      </c>
    </row>
    <row r="20" spans="1:11">
      <c r="A20" s="10"/>
      <c r="B20" s="70"/>
      <c r="C20" s="57"/>
      <c r="D20" s="12"/>
      <c r="E20" s="35"/>
      <c r="F20" s="14"/>
      <c r="G20" s="55"/>
      <c r="H20" s="14"/>
      <c r="I20" s="14"/>
      <c r="J20" s="56"/>
    </row>
    <row r="21" spans="1:11" ht="15.75" thickBot="1">
      <c r="A21" s="16"/>
      <c r="B21" s="54"/>
      <c r="C21" s="17"/>
      <c r="D21" s="18"/>
      <c r="E21" s="19"/>
      <c r="F21" s="20"/>
      <c r="G21" s="20"/>
      <c r="H21" s="19"/>
      <c r="I21" s="19"/>
      <c r="J21" s="21"/>
    </row>
    <row r="23" spans="1:11" ht="15.75">
      <c r="D23" s="39"/>
      <c r="E23" s="40"/>
      <c r="F23" s="41"/>
      <c r="G23" s="42"/>
      <c r="H23" s="42"/>
      <c r="I23" s="42"/>
      <c r="J23" s="42"/>
      <c r="K23" s="43"/>
    </row>
    <row r="24" spans="1:11" ht="15.75">
      <c r="D24" s="44"/>
      <c r="E24" s="45"/>
      <c r="F24" s="45"/>
      <c r="G24" s="45"/>
      <c r="H24" s="45"/>
      <c r="I24" s="45"/>
      <c r="J24" s="45"/>
      <c r="K24" s="45"/>
    </row>
    <row r="25" spans="1:11" ht="15.75">
      <c r="D25" s="46"/>
      <c r="E25" s="47"/>
      <c r="F25" s="41"/>
      <c r="G25" s="42"/>
      <c r="H25" s="42"/>
      <c r="I25" s="42"/>
      <c r="J25" s="42"/>
      <c r="K25" s="48"/>
    </row>
    <row r="26" spans="1:11" ht="15.75">
      <c r="D26" s="49"/>
      <c r="E26" s="40"/>
      <c r="F26" s="45"/>
      <c r="G26" s="50"/>
      <c r="H26" s="50"/>
      <c r="I26" s="50"/>
      <c r="J26" s="50"/>
      <c r="K26" s="43"/>
    </row>
    <row r="27" spans="1:11" ht="15.75">
      <c r="D27" s="51"/>
      <c r="E27" s="47"/>
      <c r="F27" s="41"/>
      <c r="G27" s="42"/>
      <c r="H27" s="42"/>
      <c r="I27" s="42"/>
      <c r="J27" s="42"/>
      <c r="K27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2024-02-13T06:35:00Z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